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" i="1" l="1"/>
  <c r="G3" i="1"/>
  <c r="G5" i="1" l="1"/>
</calcChain>
</file>

<file path=xl/sharedStrings.xml><?xml version="1.0" encoding="utf-8"?>
<sst xmlns="http://schemas.openxmlformats.org/spreadsheetml/2006/main" count="22" uniqueCount="19">
  <si>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</si>
  <si>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</si>
  <si>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</si>
  <si>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</si>
  <si>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</si>
  <si>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</si>
  <si>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</si>
  <si>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Приложение 1</t>
  </si>
  <si>
    <t>ИТОГО:</t>
  </si>
  <si>
    <t>Срок поставки</t>
  </si>
  <si>
    <t>Место поставки</t>
  </si>
  <si>
    <t>% предоплат</t>
  </si>
  <si>
    <t>г.Алматы, ул.Утепова 1</t>
  </si>
  <si>
    <t>Полуавтоматизированное оборудование для иммуноферментного анализа фотометр для микропланшет</t>
  </si>
  <si>
    <t>шт</t>
  </si>
  <si>
    <t>Полуавтоматизированное оборудование для иммуноферментного анализа устройство для промывки планшет</t>
  </si>
  <si>
    <t xml:space="preserve">Возможность измерения оптической плотности не менее чем нескольких лунках одновременно -8; Ширина спектрального диапазона регистрации оптической плотности - 400 -650 нм; Ширина динамического диапазона регистрации оптической плотности - 0-3,5 ед.ОП; Линейность результатов регистрации оптической в диапазоне 0-2,0 ед.ОП - 1%; Режим измерения оптической плотности на одной или двух длинах волн - наличие на одной или двух длинах волн; Время измерения одноволновое - 15 секунд; Время измерения двухволновое - 20 сек; Возможность установки светофильтров - наличие, до 8; Наличие фильтров в комплекте поставки  - 405, 450, 492, 550, 620, нм; Разрешение - не хуже 0,0001 ОП; Точность результатов регистрации оптической в диапазоне 0-2,0 ед.ОП - не хуже 1%; Воспроизводимость результатов регистрации оптической в диапазоне 0-2,0 ед.ОП -  не хуже 0,5%;
Точность длины волны фильтра - не хуже ± 2 нм от центральной длины волны;
Диапазон фильтра при 50 % передаче-  не более 10± 2 нм; Возможность работы с полистироловыми 96-ти луночными плоскодонными планшетами с максимальной высотой до 14,5 мм; Возможность работы с полистироловыми 96-ти луночными круглодонными (U) планшетами с максимальной высотой до 14,5 мм.; Программирование данного оборудования для считывания плашки сервисными инженерами.  Гарантийное сервисное обслуживание товара осуществляется в соответствии с приказом Министра здравоохранения и социального развития Республики Казахстан от 15 декабря 2020 года № ҚР ДСМ-273/2020. Срок гарантийного сервисного обслуживания и ремонта составляет не менее 37 (тридцати семи) месяцев с момента ввода оборудования в эксплуатацию с проведением ремонта вышедшего из строя товара или его замены в срок не более 30 (тридцати) календарных дней с момента официального уведомления Заказчика. Сервисное обслуживание в течение гарантийного срока обслуживания осуществляется квалифицированным специалистом Поставщика не реже 1 раза в квартал. Доставку к рабочему месту, разгрузку товара, распаковку, установку, наладку и запуск, проверку характеристик на соответствие технической спецификации, обучение персонала осуществляет Поставщик.
</t>
  </si>
  <si>
    <t>после заявке Заказчика, 5 календарных дней</t>
  </si>
  <si>
    <t xml:space="preserve">16-канальная промывающая головка (2 х 8) c раздельными каналами наполнения и аспирации в комплекте поставки.; Наличие съемного автоклавируемого поддона для микропланшет; Регулируемый объем наполнения лунки, в пределах - 50-3000 мкл; Возможность промывки избыточным объемом с одновременной аспирацией – эффективность промывки; Регуляция скорости потока промывочной жидкости.;Остаточный объем, не более 6 мкл; Режим минимизации остаточного объема (перекрестная аспирация);Режим придонной отмывки; Сменная промывающая головка; Возможность работы с полистироловыми 96-ти луночными плоскодонными планшетами с максимальной высотой до 14,5 мм; Возможность работы с полистироловыми 96-ти луночными круглодонными планшетами с максимальной высотой до 14,5 мм; Возможность программирования геометрических параметров микропланшетов; Противоаэрозольный прозрачный защитный экран;Промывка и самопромывка в автоматическом режиме; Режим выбора количества циклов промывок в одном протоколе, не менее 9; Режим «замачивания» - эффективность промывки; Минимальное программируемое время контакта раствора в лунках - время «замачивания» не более 0; Максимальное программируемое время контакта раствора в лунках - время «замачивания» не менее 3599 сек; Возможность сохранения программ промывки в памяти прибора, не менее 75; Простота программирования: 5-кнопочная клавиатура ; Встроенный шейкер; Кулачковый тип насосной системы не требует герметизации, что позволяет работать с любыми емкостями для жидкостей; Наличие флакона-ловушки для предохранения помпы от избыточного пенообразования; Программирование программ промывки на данном устройстве сервисными инженерами. Гарантийное сервисное обслуживание товара осуществляется в соответствии с приказом Министра здравоохранения и социального развития Республики Казахстан от 15 декабря 2020 года № ҚР ДСМ-273/2020. Срок гарантийного сервисного обслуживания и ремонта составляет не менее 37 (тридцати семи) месяцев с момента ввода оборудования в эксплуатацию с проведением ремонта вышедшего из строя товара или его замены в срок не более 30 (тридцати) календарных дней с момента официального уведомления Заказчика. Сервисное обслуживание в течение гарантийного срока обслуживания осуществляется квалифицированным специалистом Поставщика не реже 1 раза в квартал. Доставку к рабочему месту, разгрузку товара, распаковку, установку, наладку и запуск, проверку характеристик на соответствие технической спецификации, обучение персонала осуществляет Поставщик.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</si>
</sst>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24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2" borderId="1" xfId="0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zoomScale="110" zoomScaleNormal="110" workbookViewId="0">
      <pane ySplit="2" topLeftCell="A3" activePane="bottomLeft" state="frozen"/>
      <selection pane="bottomLeft" activeCell="C8" sqref="C8"/>
    </sheetView>
  </sheetViews>
  <sheetFormatPr defaultColWidth="6.7109375" defaultRowHeight="12.75" x14ac:dyDescent="0.2"/>
  <cols>
    <col min="1" max="1" width="3.85546875" style="1" customWidth="1"/>
    <col min="2" max="2" width="25" style="2" customWidth="1"/>
    <col min="3" max="3" width="76.140625" style="1" customWidth="1"/>
    <col min="4" max="4" width="6.5703125" style="3" customWidth="1"/>
    <col min="5" max="5" width="6.140625" style="2" customWidth="1"/>
    <col min="6" max="6" width="10.85546875" style="2" customWidth="1"/>
    <col min="7" max="7" width="14.7109375" style="2" customWidth="1"/>
    <col min="8" max="8" width="15.7109375" style="2" customWidth="1"/>
    <col min="9" max="10" width="14.7109375" style="2" customWidth="1"/>
    <col min="11" max="16384" width="6.7109375" style="2"/>
  </cols>
  <sheetData>
    <row r="1" spans="1:10" x14ac:dyDescent="0.2">
      <c r="F1" s="4"/>
      <c r="G1" s="5" t="s">
        <v>7</v>
      </c>
      <c r="H1" s="5"/>
      <c r="I1" s="5"/>
      <c r="J1" s="5"/>
    </row>
    <row r="2" spans="1:10" ht="21" x14ac:dyDescent="0.2">
      <c r="A2" s="6" t="s">
        <v>0</v>
      </c>
      <c r="B2" s="6" t="s">
        <v>1</v>
      </c>
      <c r="C2" s="7" t="s">
        <v>2</v>
      </c>
      <c r="D2" s="6" t="s">
        <v>3</v>
      </c>
      <c r="E2" s="8" t="s">
        <v>4</v>
      </c>
      <c r="F2" s="7" t="s">
        <v>5</v>
      </c>
      <c r="G2" s="9" t="s">
        <v>6</v>
      </c>
      <c r="H2" s="9" t="s">
        <v>9</v>
      </c>
      <c r="I2" s="9" t="s">
        <v>10</v>
      </c>
      <c r="J2" s="9" t="s">
        <v>11</v>
      </c>
    </row>
    <row r="3" spans="1:10" ht="283.5" customHeight="1" x14ac:dyDescent="0.2">
      <c r="A3" s="10">
        <v>1</v>
      </c>
      <c r="B3" s="20" t="s">
        <v>13</v>
      </c>
      <c r="C3" s="22" t="s">
        <v>16</v>
      </c>
      <c r="D3" s="11" t="s">
        <v>14</v>
      </c>
      <c r="E3" s="10">
        <v>1</v>
      </c>
      <c r="F3" s="12">
        <v>3620000</v>
      </c>
      <c r="G3" s="13">
        <f>F3*E3</f>
        <v>3620000</v>
      </c>
      <c r="H3" s="18" t="s">
        <v>17</v>
      </c>
      <c r="I3" s="18" t="s">
        <v>12</v>
      </c>
      <c r="J3" s="19">
        <v>0</v>
      </c>
    </row>
    <row r="4" spans="1:10" ht="310.5" customHeight="1" x14ac:dyDescent="0.2">
      <c r="A4" s="10">
        <v>2</v>
      </c>
      <c r="B4" s="20" t="s">
        <v>15</v>
      </c>
      <c r="C4" s="22" t="s">
        <v>18</v>
      </c>
      <c r="D4" s="11" t="s">
        <v>14</v>
      </c>
      <c r="E4" s="10">
        <v>1</v>
      </c>
      <c r="F4" s="12">
        <v>2180000</v>
      </c>
      <c r="G4" s="13">
        <f>F4*E4</f>
        <v>2180000</v>
      </c>
      <c r="H4" s="18" t="s">
        <v>17</v>
      </c>
      <c r="I4" s="18" t="s">
        <v>12</v>
      </c>
      <c r="J4" s="19">
        <v>0</v>
      </c>
    </row>
    <row r="5" spans="1:10" ht="23.1" customHeight="1" x14ac:dyDescent="0.2">
      <c r="A5" s="14"/>
      <c r="B5" s="20" t="s">
        <v>8</v>
      </c>
      <c r="C5" s="23"/>
      <c r="D5" s="15"/>
      <c r="E5" s="16"/>
      <c r="F5" s="16"/>
      <c r="G5" s="17">
        <f>SUM(G3:G4)</f>
        <v>5800000</v>
      </c>
      <c r="H5" s="17"/>
      <c r="I5" s="17"/>
      <c r="J5" s="17"/>
    </row>
    <row r="6" spans="1:10" x14ac:dyDescent="0.2">
      <c r="C6" s="21"/>
    </row>
  </sheetData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="175" workbookViewId="0">
      <selection activeCell="H32" sqref="A1:H32"/>
    </sheetView>
  </sheetViews>
  <sheetFormatPr defaultColWidth="6.7109375" defaultRowHeight="12.75" x14ac:dyDescent="0.2"/>
  <cols>
    <col min="1" max="1" width="3.85546875" style="1" customWidth="1"/>
    <col min="2" max="2" width="17.42578125" style="2" customWidth="1"/>
    <col min="3" max="3" width="32.42578125" style="1" customWidth="1"/>
    <col min="4" max="4" width="7.28515625" style="3" customWidth="1"/>
    <col min="5" max="5" width="6.85546875" style="2" customWidth="1"/>
    <col min="6" max="6" width="10.7109375" style="2" customWidth="1"/>
    <col min="7" max="7" width="12" style="2" customWidth="1"/>
    <col min="8" max="16384" width="6.71093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2021-02-01T11:38:24Z</dcterms:modified>
</cp:coreProperties>
</file>